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<sst xmlns="http://schemas.openxmlformats.org/spreadsheetml/2006/main" count="123" uniqueCount="41">
  <si>
    <t>Workload Allowance/Buyout of Hours</t>
  </si>
  <si>
    <t>Application for Reduced Academic Hours 
(Workload Allowance/Buyout of Hours)</t>
  </si>
  <si>
    <t>Department:</t>
  </si>
  <si>
    <t>Academic Year:</t>
  </si>
  <si>
    <t>Head of Department (Signature): _____________________________________________           Date: ______________</t>
  </si>
  <si>
    <t>Head of School (Signature):           ______________________________________________          Date: ______________</t>
  </si>
  <si>
    <t>By submitting this form to your Resource Analyst, you are confirming your approval of the below and have confirmed approval from budget holder of Funding Source</t>
  </si>
  <si>
    <t>Staff Name</t>
  </si>
  <si>
    <t>Funding Source 
(Project Code &amp; Description)</t>
  </si>
  <si>
    <t>Allowance 
Type</t>
  </si>
  <si>
    <t>Semester</t>
  </si>
  <si>
    <t>Hours 
per Week</t>
  </si>
  <si>
    <t>No. 
of Weeks</t>
  </si>
  <si>
    <t>Total 
Hours</t>
  </si>
  <si>
    <t>Office Use Only Fund
Funding Check</t>
  </si>
  <si>
    <t>Select Allowance</t>
  </si>
  <si>
    <t>Select Semester</t>
  </si>
  <si>
    <t>Buyout of Hours (External Source of Funds)</t>
  </si>
  <si>
    <t>S1 Only</t>
  </si>
  <si>
    <t>MTU (Chairs of Academic Council Sub Committee)</t>
  </si>
  <si>
    <t>S2 Only</t>
  </si>
  <si>
    <t>MTU (Research Active Staff)</t>
  </si>
  <si>
    <t>Full Year</t>
  </si>
  <si>
    <t>MTU (Undertaking Teaching &amp; Learning Modules)</t>
  </si>
  <si>
    <t xml:space="preserve">MTU Masters Study Final Year Allowance </t>
  </si>
  <si>
    <t xml:space="preserve">MTU PhD Study Allowance </t>
  </si>
  <si>
    <t>MTU TUI Allowance</t>
  </si>
  <si>
    <t>MTU TUI Branch Officer</t>
  </si>
  <si>
    <t>Other (Croke Park Derrogation)</t>
  </si>
  <si>
    <t>Other (EAT-PD)</t>
  </si>
  <si>
    <t>Other (Medically Certified)</t>
  </si>
  <si>
    <t>Other (Radiological Protection Officer)</t>
  </si>
  <si>
    <t>Other (Unpaid Leave)</t>
  </si>
  <si>
    <t>Other (Working Outside Semesters)</t>
  </si>
  <si>
    <t>PhD Allowance (Closed to new Applicants)</t>
  </si>
  <si>
    <t>Secondment (Academic Quality)</t>
  </si>
  <si>
    <t>Secondment (Extended Campus)</t>
  </si>
  <si>
    <t>Secondment (Other)</t>
  </si>
  <si>
    <t>Secondment (Teaching &amp; Learning Unit)</t>
  </si>
  <si>
    <t>Structured Post</t>
  </si>
  <si>
    <r>
      <t xml:space="preserve">Form </t>
    </r>
    <r>
      <rPr>
        <b/>
        <sz val="11"/>
        <color indexed="62"/>
        <rFont val="Calibri"/>
        <family val="2"/>
      </rPr>
      <t>H07.9  09.01.2023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</si>
</sst>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sz val="16"/>
      <color theme="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2" borderId="10" xfId="0" applyFill="1" applyBorder="1" applyAlignment="1">
      <alignment/>
    </xf>
    <xf numFmtId="0" fontId="37" fillId="0" borderId="0" xfId="0" applyFont="1" applyAlignment="1">
      <alignment/>
    </xf>
    <xf numFmtId="0" fontId="37" fillId="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2" borderId="10" xfId="0" applyFont="1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  <xf numFmtId="0" fontId="41" fillId="20" borderId="0" xfId="0" applyFont="1" applyFill="1" applyAlignment="1">
      <alignment horizontal="center" vertical="center"/>
    </xf>
    <xf numFmtId="0" fontId="42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1"/>
  <sheetViews>
    <sheetView showGridLines="0" tabSelected="1" zoomScalePageLayoutView="0" workbookViewId="0" topLeftCell="A1">
      <selection activeCell="C21" sqref="C21"/>
    </sheetView>
  </sheetViews>
  <sheetFormatPr defaultColWidth="9.140625" defaultRowHeight="15"/>
  <cols>
    <col min="1" max="1" width="24.7109375" style="0" customWidth="1"/>
    <col min="2" max="2" width="61.421875" style="0" customWidth="1"/>
    <col min="3" max="3" width="47.7109375" style="0" customWidth="1"/>
    <col min="4" max="4" width="15.421875" style="0" bestFit="1" customWidth="1"/>
    <col min="5" max="5" width="10.7109375" style="0" customWidth="1"/>
    <col min="6" max="6" width="9.28125" style="0" bestFit="1" customWidth="1"/>
    <col min="7" max="7" width="6.140625" style="0" bestFit="1" customWidth="1"/>
    <col min="8" max="8" width="20.00390625" style="0" customWidth="1"/>
  </cols>
  <sheetData>
    <row r="3" spans="3:7" ht="15">
      <c r="C3" s="15" t="s">
        <v>0</v>
      </c>
      <c r="D3" s="15"/>
      <c r="E3" s="15"/>
      <c r="F3" s="15"/>
      <c r="G3" s="15"/>
    </row>
    <row r="4" spans="3:7" ht="15">
      <c r="C4" s="15"/>
      <c r="D4" s="15"/>
      <c r="E4" s="15"/>
      <c r="F4" s="15"/>
      <c r="G4" s="15"/>
    </row>
    <row r="5" spans="5:7" ht="15">
      <c r="E5" s="16" t="s">
        <v>40</v>
      </c>
      <c r="F5" s="16"/>
      <c r="G5" s="16"/>
    </row>
    <row r="6" spans="1:7" ht="48" customHeight="1">
      <c r="A6" s="17" t="s">
        <v>1</v>
      </c>
      <c r="B6" s="17"/>
      <c r="C6" s="17"/>
      <c r="D6" s="17"/>
      <c r="E6" s="17"/>
      <c r="F6" s="17"/>
      <c r="G6" s="17"/>
    </row>
    <row r="7" spans="1:7" ht="15.75" customHeight="1">
      <c r="A7" s="11"/>
      <c r="B7" s="11"/>
      <c r="C7" s="11"/>
      <c r="D7" s="11"/>
      <c r="E7" s="11"/>
      <c r="F7" s="11"/>
      <c r="G7" s="11"/>
    </row>
    <row r="8" spans="1:2" ht="15">
      <c r="A8" s="3" t="s">
        <v>2</v>
      </c>
      <c r="B8" s="9"/>
    </row>
    <row r="9" spans="1:2" ht="15">
      <c r="A9" s="3" t="s">
        <v>3</v>
      </c>
      <c r="B9" s="9"/>
    </row>
    <row r="10" spans="1:2" ht="15">
      <c r="A10" s="12"/>
      <c r="B10" s="13"/>
    </row>
    <row r="11" spans="1:3" ht="15">
      <c r="A11" s="14" t="s">
        <v>4</v>
      </c>
      <c r="B11" s="14"/>
      <c r="C11" s="14"/>
    </row>
    <row r="12" spans="1:3" ht="15">
      <c r="A12" s="14"/>
      <c r="B12" s="14"/>
      <c r="C12" s="14"/>
    </row>
    <row r="13" spans="1:2" ht="15">
      <c r="A13" s="12"/>
      <c r="B13" s="13"/>
    </row>
    <row r="14" spans="1:2" ht="15">
      <c r="A14" s="12"/>
      <c r="B14" s="13"/>
    </row>
    <row r="15" spans="1:3" ht="15">
      <c r="A15" s="14" t="s">
        <v>5</v>
      </c>
      <c r="B15" s="14"/>
      <c r="C15" s="14"/>
    </row>
    <row r="16" spans="1:3" ht="15">
      <c r="A16" s="14"/>
      <c r="B16" s="14"/>
      <c r="C16" s="14"/>
    </row>
    <row r="17" spans="1:2" ht="15">
      <c r="A17" s="12"/>
      <c r="B17" s="13"/>
    </row>
    <row r="18" ht="15">
      <c r="A18" s="10" t="s">
        <v>6</v>
      </c>
    </row>
    <row r="19" ht="15">
      <c r="A19" s="10"/>
    </row>
    <row r="20" spans="1:8" ht="30">
      <c r="A20" s="6" t="s">
        <v>7</v>
      </c>
      <c r="B20" s="7" t="s">
        <v>8</v>
      </c>
      <c r="C20" s="7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8" t="s">
        <v>14</v>
      </c>
    </row>
    <row r="21" spans="1:8" ht="15">
      <c r="A21" s="1"/>
      <c r="B21" s="1"/>
      <c r="C21" s="5" t="s">
        <v>15</v>
      </c>
      <c r="D21" s="5" t="s">
        <v>16</v>
      </c>
      <c r="E21" s="1"/>
      <c r="F21" s="1">
        <f>IF(D21=Sheet2!$B$2,13,IF(Sheet1!D21=Sheet2!$B$3,13,IF(Sheet1!D21=Sheet2!$B$4,26,0)))</f>
        <v>0</v>
      </c>
      <c r="G21" s="1">
        <f>E21*F21</f>
        <v>0</v>
      </c>
      <c r="H21" s="4"/>
    </row>
    <row r="22" spans="1:8" ht="15">
      <c r="A22" s="1"/>
      <c r="B22" s="1"/>
      <c r="C22" s="5" t="s">
        <v>15</v>
      </c>
      <c r="D22" s="5" t="s">
        <v>16</v>
      </c>
      <c r="E22" s="1"/>
      <c r="F22" s="1">
        <f>IF(D22=Sheet2!$B$2,13,IF(Sheet1!D22=Sheet2!$B$3,13,IF(Sheet1!D22=Sheet2!$B$4,26,0)))</f>
        <v>0</v>
      </c>
      <c r="G22" s="1">
        <f aca="true" t="shared" si="0" ref="G22:G61">E22*F22</f>
        <v>0</v>
      </c>
      <c r="H22" s="4"/>
    </row>
    <row r="23" spans="1:8" ht="15">
      <c r="A23" s="1"/>
      <c r="B23" s="1"/>
      <c r="C23" s="5" t="s">
        <v>15</v>
      </c>
      <c r="D23" s="5" t="s">
        <v>16</v>
      </c>
      <c r="E23" s="1"/>
      <c r="F23" s="1">
        <f>IF(D23=Sheet2!$B$2,13,IF(Sheet1!D23=Sheet2!$B$3,13,IF(Sheet1!D23=Sheet2!$B$4,26,0)))</f>
        <v>0</v>
      </c>
      <c r="G23" s="1">
        <f t="shared" si="0"/>
        <v>0</v>
      </c>
      <c r="H23" s="4"/>
    </row>
    <row r="24" spans="1:8" ht="15">
      <c r="A24" s="1"/>
      <c r="B24" s="1"/>
      <c r="C24" s="5" t="s">
        <v>15</v>
      </c>
      <c r="D24" s="5" t="s">
        <v>16</v>
      </c>
      <c r="E24" s="1"/>
      <c r="F24" s="1">
        <f>IF(D24=Sheet2!$B$2,13,IF(Sheet1!D24=Sheet2!$B$3,13,IF(Sheet1!D24=Sheet2!$B$4,26,0)))</f>
        <v>0</v>
      </c>
      <c r="G24" s="1">
        <f t="shared" si="0"/>
        <v>0</v>
      </c>
      <c r="H24" s="4"/>
    </row>
    <row r="25" spans="1:8" ht="15">
      <c r="A25" s="1"/>
      <c r="B25" s="1"/>
      <c r="C25" s="5" t="s">
        <v>15</v>
      </c>
      <c r="D25" s="5" t="s">
        <v>16</v>
      </c>
      <c r="E25" s="1"/>
      <c r="F25" s="1">
        <f>IF(D25=Sheet2!$B$2,13,IF(Sheet1!D25=Sheet2!$B$3,13,IF(Sheet1!D25=Sheet2!$B$4,26,0)))</f>
        <v>0</v>
      </c>
      <c r="G25" s="1">
        <f t="shared" si="0"/>
        <v>0</v>
      </c>
      <c r="H25" s="4"/>
    </row>
    <row r="26" spans="1:8" ht="15">
      <c r="A26" s="1"/>
      <c r="B26" s="1"/>
      <c r="C26" s="5" t="s">
        <v>15</v>
      </c>
      <c r="D26" s="5" t="s">
        <v>16</v>
      </c>
      <c r="E26" s="1"/>
      <c r="F26" s="1">
        <f>IF(D26=Sheet2!$B$2,13,IF(Sheet1!D26=Sheet2!$B$3,13,IF(Sheet1!D26=Sheet2!$B$4,26,0)))</f>
        <v>0</v>
      </c>
      <c r="G26" s="1">
        <f t="shared" si="0"/>
        <v>0</v>
      </c>
      <c r="H26" s="4"/>
    </row>
    <row r="27" spans="1:8" ht="15">
      <c r="A27" s="1"/>
      <c r="B27" s="1"/>
      <c r="C27" s="5" t="s">
        <v>15</v>
      </c>
      <c r="D27" s="5" t="s">
        <v>16</v>
      </c>
      <c r="E27" s="1"/>
      <c r="F27" s="1">
        <f>IF(D27=Sheet2!$B$2,13,IF(Sheet1!D27=Sheet2!$B$3,13,IF(Sheet1!D27=Sheet2!$B$4,26,0)))</f>
        <v>0</v>
      </c>
      <c r="G27" s="1">
        <f t="shared" si="0"/>
        <v>0</v>
      </c>
      <c r="H27" s="4"/>
    </row>
    <row r="28" spans="1:8" ht="15">
      <c r="A28" s="1"/>
      <c r="B28" s="1"/>
      <c r="C28" s="5" t="s">
        <v>15</v>
      </c>
      <c r="D28" s="5" t="s">
        <v>16</v>
      </c>
      <c r="E28" s="1"/>
      <c r="F28" s="1">
        <f>IF(D28=Sheet2!$B$2,13,IF(Sheet1!D28=Sheet2!$B$3,13,IF(Sheet1!D28=Sheet2!$B$4,26,0)))</f>
        <v>0</v>
      </c>
      <c r="G28" s="1">
        <f t="shared" si="0"/>
        <v>0</v>
      </c>
      <c r="H28" s="4"/>
    </row>
    <row r="29" spans="1:8" ht="15">
      <c r="A29" s="1"/>
      <c r="B29" s="1"/>
      <c r="C29" s="5" t="s">
        <v>15</v>
      </c>
      <c r="D29" s="5" t="s">
        <v>16</v>
      </c>
      <c r="E29" s="1"/>
      <c r="F29" s="1">
        <f>IF(D29=Sheet2!$B$2,13,IF(Sheet1!D29=Sheet2!$B$3,13,IF(Sheet1!D29=Sheet2!$B$4,26,0)))</f>
        <v>0</v>
      </c>
      <c r="G29" s="1">
        <f t="shared" si="0"/>
        <v>0</v>
      </c>
      <c r="H29" s="4"/>
    </row>
    <row r="30" spans="1:8" ht="15">
      <c r="A30" s="1"/>
      <c r="B30" s="1"/>
      <c r="C30" s="5" t="s">
        <v>15</v>
      </c>
      <c r="D30" s="5" t="s">
        <v>16</v>
      </c>
      <c r="E30" s="1"/>
      <c r="F30" s="1">
        <f>IF(D30=Sheet2!$B$2,13,IF(Sheet1!D30=Sheet2!$B$3,13,IF(Sheet1!D30=Sheet2!$B$4,26,0)))</f>
        <v>0</v>
      </c>
      <c r="G30" s="1">
        <f t="shared" si="0"/>
        <v>0</v>
      </c>
      <c r="H30" s="4"/>
    </row>
    <row r="31" spans="1:8" ht="15">
      <c r="A31" s="1"/>
      <c r="B31" s="1"/>
      <c r="C31" s="5" t="s">
        <v>15</v>
      </c>
      <c r="D31" s="5" t="s">
        <v>16</v>
      </c>
      <c r="E31" s="1"/>
      <c r="F31" s="1">
        <f>IF(D31=Sheet2!$B$2,13,IF(Sheet1!D31=Sheet2!$B$3,13,IF(Sheet1!D31=Sheet2!$B$4,26,0)))</f>
        <v>0</v>
      </c>
      <c r="G31" s="1">
        <f t="shared" si="0"/>
        <v>0</v>
      </c>
      <c r="H31" s="4"/>
    </row>
    <row r="32" spans="1:8" ht="15">
      <c r="A32" s="1"/>
      <c r="B32" s="1"/>
      <c r="C32" s="5" t="s">
        <v>15</v>
      </c>
      <c r="D32" s="5" t="s">
        <v>16</v>
      </c>
      <c r="E32" s="1"/>
      <c r="F32" s="1">
        <f>IF(D32=Sheet2!$B$2,13,IF(Sheet1!D32=Sheet2!$B$3,13,IF(Sheet1!D32=Sheet2!$B$4,26,0)))</f>
        <v>0</v>
      </c>
      <c r="G32" s="1">
        <f t="shared" si="0"/>
        <v>0</v>
      </c>
      <c r="H32" s="4"/>
    </row>
    <row r="33" spans="1:8" ht="15">
      <c r="A33" s="1"/>
      <c r="B33" s="1"/>
      <c r="C33" s="5" t="s">
        <v>15</v>
      </c>
      <c r="D33" s="5" t="s">
        <v>16</v>
      </c>
      <c r="E33" s="1"/>
      <c r="F33" s="1">
        <f>IF(D33=Sheet2!$B$2,13,IF(Sheet1!D33=Sheet2!$B$3,13,IF(Sheet1!D33=Sheet2!$B$4,26,0)))</f>
        <v>0</v>
      </c>
      <c r="G33" s="1">
        <f t="shared" si="0"/>
        <v>0</v>
      </c>
      <c r="H33" s="4"/>
    </row>
    <row r="34" spans="1:8" ht="15">
      <c r="A34" s="1"/>
      <c r="B34" s="1"/>
      <c r="C34" s="5" t="s">
        <v>15</v>
      </c>
      <c r="D34" s="5" t="s">
        <v>16</v>
      </c>
      <c r="E34" s="1"/>
      <c r="F34" s="1">
        <f>IF(D34=Sheet2!$B$2,13,IF(Sheet1!D34=Sheet2!$B$3,13,IF(Sheet1!D34=Sheet2!$B$4,26,0)))</f>
        <v>0</v>
      </c>
      <c r="G34" s="1">
        <f t="shared" si="0"/>
        <v>0</v>
      </c>
      <c r="H34" s="4"/>
    </row>
    <row r="35" spans="1:8" ht="15">
      <c r="A35" s="1"/>
      <c r="B35" s="1"/>
      <c r="C35" s="5" t="s">
        <v>15</v>
      </c>
      <c r="D35" s="5" t="s">
        <v>16</v>
      </c>
      <c r="E35" s="1"/>
      <c r="F35" s="1">
        <f>IF(D35=Sheet2!$B$2,13,IF(Sheet1!D35=Sheet2!$B$3,13,IF(Sheet1!D35=Sheet2!$B$4,26,0)))</f>
        <v>0</v>
      </c>
      <c r="G35" s="1">
        <f t="shared" si="0"/>
        <v>0</v>
      </c>
      <c r="H35" s="4"/>
    </row>
    <row r="36" spans="1:8" ht="15">
      <c r="A36" s="1"/>
      <c r="B36" s="1"/>
      <c r="C36" s="5" t="s">
        <v>15</v>
      </c>
      <c r="D36" s="5" t="s">
        <v>16</v>
      </c>
      <c r="E36" s="1"/>
      <c r="F36" s="1">
        <f>IF(D36=Sheet2!$B$2,13,IF(Sheet1!D36=Sheet2!$B$3,13,IF(Sheet1!D36=Sheet2!$B$4,26,0)))</f>
        <v>0</v>
      </c>
      <c r="G36" s="1">
        <f t="shared" si="0"/>
        <v>0</v>
      </c>
      <c r="H36" s="4"/>
    </row>
    <row r="37" spans="1:8" ht="15">
      <c r="A37" s="1"/>
      <c r="B37" s="1"/>
      <c r="C37" s="5" t="s">
        <v>15</v>
      </c>
      <c r="D37" s="5" t="s">
        <v>16</v>
      </c>
      <c r="E37" s="1"/>
      <c r="F37" s="1">
        <f>IF(D37=Sheet2!$B$2,13,IF(Sheet1!D37=Sheet2!$B$3,13,IF(Sheet1!D37=Sheet2!$B$4,26,0)))</f>
        <v>0</v>
      </c>
      <c r="G37" s="1">
        <f t="shared" si="0"/>
        <v>0</v>
      </c>
      <c r="H37" s="4"/>
    </row>
    <row r="38" spans="1:8" ht="15">
      <c r="A38" s="1"/>
      <c r="B38" s="1"/>
      <c r="C38" s="5" t="s">
        <v>15</v>
      </c>
      <c r="D38" s="5" t="s">
        <v>16</v>
      </c>
      <c r="E38" s="1"/>
      <c r="F38" s="1">
        <f>IF(D38=Sheet2!$B$2,13,IF(Sheet1!D38=Sheet2!$B$3,13,IF(Sheet1!D38=Sheet2!$B$4,26,0)))</f>
        <v>0</v>
      </c>
      <c r="G38" s="1">
        <f t="shared" si="0"/>
        <v>0</v>
      </c>
      <c r="H38" s="4"/>
    </row>
    <row r="39" spans="1:8" ht="15">
      <c r="A39" s="1"/>
      <c r="B39" s="1"/>
      <c r="C39" s="5" t="s">
        <v>15</v>
      </c>
      <c r="D39" s="5" t="s">
        <v>16</v>
      </c>
      <c r="E39" s="1"/>
      <c r="F39" s="1">
        <f>IF(D39=Sheet2!$B$2,13,IF(Sheet1!D39=Sheet2!$B$3,13,IF(Sheet1!D39=Sheet2!$B$4,26,0)))</f>
        <v>0</v>
      </c>
      <c r="G39" s="1">
        <f t="shared" si="0"/>
        <v>0</v>
      </c>
      <c r="H39" s="4"/>
    </row>
    <row r="40" spans="1:8" ht="15">
      <c r="A40" s="1"/>
      <c r="B40" s="1"/>
      <c r="C40" s="5" t="s">
        <v>15</v>
      </c>
      <c r="D40" s="5" t="s">
        <v>16</v>
      </c>
      <c r="E40" s="1"/>
      <c r="F40" s="1">
        <f>IF(D40=Sheet2!$B$2,13,IF(Sheet1!D40=Sheet2!$B$3,13,IF(Sheet1!D40=Sheet2!$B$4,26,0)))</f>
        <v>0</v>
      </c>
      <c r="G40" s="1">
        <f t="shared" si="0"/>
        <v>0</v>
      </c>
      <c r="H40" s="4"/>
    </row>
    <row r="41" spans="1:8" ht="15">
      <c r="A41" s="1"/>
      <c r="B41" s="1"/>
      <c r="C41" s="5" t="s">
        <v>15</v>
      </c>
      <c r="D41" s="5" t="s">
        <v>16</v>
      </c>
      <c r="E41" s="1"/>
      <c r="F41" s="1">
        <f>IF(D41=Sheet2!$B$2,13,IF(Sheet1!D41=Sheet2!$B$3,13,IF(Sheet1!D41=Sheet2!$B$4,26,0)))</f>
        <v>0</v>
      </c>
      <c r="G41" s="1">
        <f t="shared" si="0"/>
        <v>0</v>
      </c>
      <c r="H41" s="4"/>
    </row>
    <row r="42" spans="1:8" ht="15">
      <c r="A42" s="1"/>
      <c r="B42" s="1"/>
      <c r="C42" s="5" t="s">
        <v>15</v>
      </c>
      <c r="D42" s="5" t="s">
        <v>16</v>
      </c>
      <c r="E42" s="1"/>
      <c r="F42" s="1">
        <f>IF(D42=Sheet2!$B$2,13,IF(Sheet1!D42=Sheet2!$B$3,13,IF(Sheet1!D42=Sheet2!$B$4,26,0)))</f>
        <v>0</v>
      </c>
      <c r="G42" s="1">
        <f t="shared" si="0"/>
        <v>0</v>
      </c>
      <c r="H42" s="4"/>
    </row>
    <row r="43" spans="1:8" ht="15">
      <c r="A43" s="1"/>
      <c r="B43" s="1"/>
      <c r="C43" s="5" t="s">
        <v>15</v>
      </c>
      <c r="D43" s="5" t="s">
        <v>16</v>
      </c>
      <c r="E43" s="1"/>
      <c r="F43" s="1">
        <f>IF(D43=Sheet2!$B$2,13,IF(Sheet1!D43=Sheet2!$B$3,13,IF(Sheet1!D43=Sheet2!$B$4,26,0)))</f>
        <v>0</v>
      </c>
      <c r="G43" s="1">
        <f t="shared" si="0"/>
        <v>0</v>
      </c>
      <c r="H43" s="4"/>
    </row>
    <row r="44" spans="1:8" ht="15">
      <c r="A44" s="1"/>
      <c r="B44" s="1"/>
      <c r="C44" s="5" t="s">
        <v>15</v>
      </c>
      <c r="D44" s="5" t="s">
        <v>16</v>
      </c>
      <c r="E44" s="1"/>
      <c r="F44" s="1">
        <f>IF(D44=Sheet2!$B$2,13,IF(Sheet1!D44=Sheet2!$B$3,13,IF(Sheet1!D44=Sheet2!$B$4,26,0)))</f>
        <v>0</v>
      </c>
      <c r="G44" s="1">
        <f t="shared" si="0"/>
        <v>0</v>
      </c>
      <c r="H44" s="4"/>
    </row>
    <row r="45" spans="1:8" ht="15">
      <c r="A45" s="1"/>
      <c r="B45" s="1"/>
      <c r="C45" s="5" t="s">
        <v>15</v>
      </c>
      <c r="D45" s="5" t="s">
        <v>16</v>
      </c>
      <c r="E45" s="1"/>
      <c r="F45" s="1">
        <f>IF(D45=Sheet2!$B$2,13,IF(Sheet1!D45=Sheet2!$B$3,13,IF(Sheet1!D45=Sheet2!$B$4,26,0)))</f>
        <v>0</v>
      </c>
      <c r="G45" s="1">
        <f t="shared" si="0"/>
        <v>0</v>
      </c>
      <c r="H45" s="4"/>
    </row>
    <row r="46" spans="1:8" ht="15">
      <c r="A46" s="1"/>
      <c r="B46" s="1"/>
      <c r="C46" s="5" t="s">
        <v>15</v>
      </c>
      <c r="D46" s="5" t="s">
        <v>16</v>
      </c>
      <c r="E46" s="1"/>
      <c r="F46" s="1">
        <f>IF(D46=Sheet2!$B$2,13,IF(Sheet1!D46=Sheet2!$B$3,13,IF(Sheet1!D46=Sheet2!$B$4,26,0)))</f>
        <v>0</v>
      </c>
      <c r="G46" s="1">
        <f t="shared" si="0"/>
        <v>0</v>
      </c>
      <c r="H46" s="4"/>
    </row>
    <row r="47" spans="1:8" ht="15">
      <c r="A47" s="1"/>
      <c r="B47" s="1"/>
      <c r="C47" s="5" t="s">
        <v>15</v>
      </c>
      <c r="D47" s="5" t="s">
        <v>16</v>
      </c>
      <c r="E47" s="1"/>
      <c r="F47" s="1">
        <f>IF(D47=Sheet2!$B$2,13,IF(Sheet1!D47=Sheet2!$B$3,13,IF(Sheet1!D47=Sheet2!$B$4,26,0)))</f>
        <v>0</v>
      </c>
      <c r="G47" s="1">
        <f t="shared" si="0"/>
        <v>0</v>
      </c>
      <c r="H47" s="4"/>
    </row>
    <row r="48" spans="1:8" ht="15">
      <c r="A48" s="1"/>
      <c r="B48" s="1"/>
      <c r="C48" s="5" t="s">
        <v>15</v>
      </c>
      <c r="D48" s="5" t="s">
        <v>16</v>
      </c>
      <c r="E48" s="1"/>
      <c r="F48" s="1">
        <f>IF(D48=Sheet2!$B$2,13,IF(Sheet1!D48=Sheet2!$B$3,13,IF(Sheet1!D48=Sheet2!$B$4,26,0)))</f>
        <v>0</v>
      </c>
      <c r="G48" s="1">
        <f t="shared" si="0"/>
        <v>0</v>
      </c>
      <c r="H48" s="4"/>
    </row>
    <row r="49" spans="1:8" ht="15">
      <c r="A49" s="1"/>
      <c r="B49" s="1"/>
      <c r="C49" s="5" t="s">
        <v>15</v>
      </c>
      <c r="D49" s="5" t="s">
        <v>16</v>
      </c>
      <c r="E49" s="1"/>
      <c r="F49" s="1">
        <f>IF(D49=Sheet2!$B$2,13,IF(Sheet1!D49=Sheet2!$B$3,13,IF(Sheet1!D49=Sheet2!$B$4,26,0)))</f>
        <v>0</v>
      </c>
      <c r="G49" s="1">
        <f t="shared" si="0"/>
        <v>0</v>
      </c>
      <c r="H49" s="4"/>
    </row>
    <row r="50" spans="1:8" ht="15">
      <c r="A50" s="1"/>
      <c r="B50" s="1"/>
      <c r="C50" s="5" t="s">
        <v>15</v>
      </c>
      <c r="D50" s="5" t="s">
        <v>16</v>
      </c>
      <c r="E50" s="1"/>
      <c r="F50" s="1">
        <f>IF(D50=Sheet2!$B$2,13,IF(Sheet1!D50=Sheet2!$B$3,13,IF(Sheet1!D50=Sheet2!$B$4,26,0)))</f>
        <v>0</v>
      </c>
      <c r="G50" s="1">
        <f t="shared" si="0"/>
        <v>0</v>
      </c>
      <c r="H50" s="4"/>
    </row>
    <row r="51" spans="1:8" ht="15">
      <c r="A51" s="1"/>
      <c r="B51" s="1"/>
      <c r="C51" s="5" t="s">
        <v>15</v>
      </c>
      <c r="D51" s="5" t="s">
        <v>16</v>
      </c>
      <c r="E51" s="1"/>
      <c r="F51" s="1">
        <f>IF(D51=Sheet2!$B$2,13,IF(Sheet1!D51=Sheet2!$B$3,13,IF(Sheet1!D51=Sheet2!$B$4,26,0)))</f>
        <v>0</v>
      </c>
      <c r="G51" s="1">
        <f t="shared" si="0"/>
        <v>0</v>
      </c>
      <c r="H51" s="4"/>
    </row>
    <row r="52" spans="1:8" ht="15">
      <c r="A52" s="1"/>
      <c r="B52" s="1"/>
      <c r="C52" s="5" t="s">
        <v>15</v>
      </c>
      <c r="D52" s="5" t="s">
        <v>16</v>
      </c>
      <c r="E52" s="1"/>
      <c r="F52" s="1">
        <f>IF(D52=Sheet2!$B$2,13,IF(Sheet1!D52=Sheet2!$B$3,13,IF(Sheet1!D52=Sheet2!$B$4,26,0)))</f>
        <v>0</v>
      </c>
      <c r="G52" s="1">
        <f t="shared" si="0"/>
        <v>0</v>
      </c>
      <c r="H52" s="4"/>
    </row>
    <row r="53" spans="1:8" ht="15">
      <c r="A53" s="1"/>
      <c r="B53" s="1"/>
      <c r="C53" s="5" t="s">
        <v>15</v>
      </c>
      <c r="D53" s="5" t="s">
        <v>16</v>
      </c>
      <c r="E53" s="1"/>
      <c r="F53" s="1">
        <f>IF(D53=Sheet2!$B$2,13,IF(Sheet1!D53=Sheet2!$B$3,13,IF(Sheet1!D53=Sheet2!$B$4,26,0)))</f>
        <v>0</v>
      </c>
      <c r="G53" s="1">
        <f t="shared" si="0"/>
        <v>0</v>
      </c>
      <c r="H53" s="4"/>
    </row>
    <row r="54" spans="1:8" ht="15">
      <c r="A54" s="1"/>
      <c r="B54" s="1"/>
      <c r="C54" s="5" t="s">
        <v>15</v>
      </c>
      <c r="D54" s="5" t="s">
        <v>16</v>
      </c>
      <c r="E54" s="1"/>
      <c r="F54" s="1">
        <f>IF(D54=Sheet2!$B$2,13,IF(Sheet1!D54=Sheet2!$B$3,13,IF(Sheet1!D54=Sheet2!$B$4,26,0)))</f>
        <v>0</v>
      </c>
      <c r="G54" s="1">
        <f t="shared" si="0"/>
        <v>0</v>
      </c>
      <c r="H54" s="4"/>
    </row>
    <row r="55" spans="1:8" ht="15">
      <c r="A55" s="1"/>
      <c r="B55" s="1"/>
      <c r="C55" s="5" t="s">
        <v>15</v>
      </c>
      <c r="D55" s="5" t="s">
        <v>16</v>
      </c>
      <c r="E55" s="1"/>
      <c r="F55" s="1">
        <f>IF(D55=Sheet2!$B$2,13,IF(Sheet1!D55=Sheet2!$B$3,13,IF(Sheet1!D55=Sheet2!$B$4,26,0)))</f>
        <v>0</v>
      </c>
      <c r="G55" s="1">
        <f t="shared" si="0"/>
        <v>0</v>
      </c>
      <c r="H55" s="4"/>
    </row>
    <row r="56" spans="1:8" ht="15">
      <c r="A56" s="1"/>
      <c r="B56" s="1"/>
      <c r="C56" s="5" t="s">
        <v>15</v>
      </c>
      <c r="D56" s="5" t="s">
        <v>16</v>
      </c>
      <c r="E56" s="1"/>
      <c r="F56" s="1">
        <f>IF(D56=Sheet2!$B$2,13,IF(Sheet1!D56=Sheet2!$B$3,13,IF(Sheet1!D56=Sheet2!$B$4,26,0)))</f>
        <v>0</v>
      </c>
      <c r="G56" s="1">
        <f t="shared" si="0"/>
        <v>0</v>
      </c>
      <c r="H56" s="4"/>
    </row>
    <row r="57" spans="1:8" ht="15">
      <c r="A57" s="1"/>
      <c r="B57" s="1"/>
      <c r="C57" s="5" t="s">
        <v>15</v>
      </c>
      <c r="D57" s="5" t="s">
        <v>16</v>
      </c>
      <c r="E57" s="1"/>
      <c r="F57" s="1">
        <f>IF(D57=Sheet2!$B$2,13,IF(Sheet1!D57=Sheet2!$B$3,13,IF(Sheet1!D57=Sheet2!$B$4,26,0)))</f>
        <v>0</v>
      </c>
      <c r="G57" s="1">
        <f t="shared" si="0"/>
        <v>0</v>
      </c>
      <c r="H57" s="4"/>
    </row>
    <row r="58" spans="1:8" ht="15">
      <c r="A58" s="1"/>
      <c r="B58" s="1"/>
      <c r="C58" s="5" t="s">
        <v>15</v>
      </c>
      <c r="D58" s="5" t="s">
        <v>16</v>
      </c>
      <c r="E58" s="1"/>
      <c r="F58" s="1">
        <f>IF(D58=Sheet2!$B$2,13,IF(Sheet1!D58=Sheet2!$B$3,13,IF(Sheet1!D58=Sheet2!$B$4,26,0)))</f>
        <v>0</v>
      </c>
      <c r="G58" s="1">
        <f t="shared" si="0"/>
        <v>0</v>
      </c>
      <c r="H58" s="4"/>
    </row>
    <row r="59" spans="1:8" ht="15">
      <c r="A59" s="1"/>
      <c r="B59" s="1"/>
      <c r="C59" s="5" t="s">
        <v>15</v>
      </c>
      <c r="D59" s="5" t="s">
        <v>16</v>
      </c>
      <c r="E59" s="1"/>
      <c r="F59" s="1">
        <f>IF(D59=Sheet2!$B$2,13,IF(Sheet1!D59=Sheet2!$B$3,13,IF(Sheet1!D59=Sheet2!$B$4,26,0)))</f>
        <v>0</v>
      </c>
      <c r="G59" s="1">
        <f t="shared" si="0"/>
        <v>0</v>
      </c>
      <c r="H59" s="4"/>
    </row>
    <row r="60" spans="1:8" ht="15">
      <c r="A60" s="1"/>
      <c r="B60" s="1"/>
      <c r="C60" s="5" t="s">
        <v>15</v>
      </c>
      <c r="D60" s="5" t="s">
        <v>16</v>
      </c>
      <c r="E60" s="1"/>
      <c r="F60" s="1">
        <f>IF(D60=Sheet2!$B$2,13,IF(Sheet1!D60=Sheet2!$B$3,13,IF(Sheet1!D60=Sheet2!$B$4,26,0)))</f>
        <v>0</v>
      </c>
      <c r="G60" s="1">
        <f t="shared" si="0"/>
        <v>0</v>
      </c>
      <c r="H60" s="4"/>
    </row>
    <row r="61" spans="1:8" ht="15">
      <c r="A61" s="1"/>
      <c r="B61" s="1"/>
      <c r="C61" s="5" t="s">
        <v>15</v>
      </c>
      <c r="D61" s="5" t="s">
        <v>16</v>
      </c>
      <c r="E61" s="1"/>
      <c r="F61" s="1">
        <f>IF(D61=Sheet2!$B$2,13,IF(Sheet1!D61=Sheet2!$B$3,13,IF(Sheet1!D61=Sheet2!$B$4,26,0)))</f>
        <v>0</v>
      </c>
      <c r="G61" s="1">
        <f t="shared" si="0"/>
        <v>0</v>
      </c>
      <c r="H61" s="4"/>
    </row>
  </sheetData>
  <sheetProtection/>
  <mergeCells count="5">
    <mergeCell ref="A15:C16"/>
    <mergeCell ref="A11:C12"/>
    <mergeCell ref="C3:G4"/>
    <mergeCell ref="E5:G5"/>
    <mergeCell ref="A6:G6"/>
  </mergeCells>
  <printOptions/>
  <pageMargins left="0.7" right="0.7" top="0.75" bottom="0.75" header="0.3" footer="0.3"/>
  <pageSetup fitToHeight="0" fitToWidth="1" horizontalDpi="600" verticalDpi="600" orientation="portrait" paperSize="9" scale="4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2" sqref="A2:A22"/>
    </sheetView>
  </sheetViews>
  <sheetFormatPr defaultColWidth="9.140625" defaultRowHeight="15"/>
  <cols>
    <col min="1" max="1" width="45.8515625" style="0" bestFit="1" customWidth="1"/>
  </cols>
  <sheetData>
    <row r="1" spans="1:2" ht="15">
      <c r="A1" s="2" t="s">
        <v>15</v>
      </c>
      <c r="B1" s="2" t="s">
        <v>16</v>
      </c>
    </row>
    <row r="2" spans="1:2" ht="15">
      <c r="A2" t="s">
        <v>17</v>
      </c>
      <c r="B2" t="s">
        <v>18</v>
      </c>
    </row>
    <row r="3" spans="1:2" ht="15">
      <c r="A3" t="s">
        <v>19</v>
      </c>
      <c r="B3" t="s">
        <v>20</v>
      </c>
    </row>
    <row r="4" spans="1:2" ht="15">
      <c r="A4" t="s">
        <v>21</v>
      </c>
      <c r="B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  <row r="11" ht="15">
      <c r="A11" t="s">
        <v>29</v>
      </c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Niall Marshall</dc:creator>
  <cp:keywords/>
  <dc:description/>
  <cp:lastModifiedBy>Niall Cremin</cp:lastModifiedBy>
  <dcterms:created xsi:type="dcterms:W3CDTF">2022-07-18T14:54:22Z</dcterms:created>
  <dcterms:modified xsi:type="dcterms:W3CDTF">2023-10-03T12:04:36Z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0x01010078EA2F3CF81FF74E90A84E3E4CFD1F93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</Properties>
</file>